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推免生候选人名单汇总表" sheetId="4" r:id="rId1"/>
    <sheet name="Sheet2" sheetId="2" r:id="rId2"/>
    <sheet name="Sheet3" sheetId="3" r:id="rId3"/>
  </sheets>
  <definedNames>
    <definedName name="_xlnm.Print_Titles" localSheetId="0">推免生候选人名单汇总表!$1:$5</definedName>
  </definedNames>
  <calcPr calcId="144525"/>
</workbook>
</file>

<file path=xl/sharedStrings.xml><?xml version="1.0" encoding="utf-8"?>
<sst xmlns="http://schemas.openxmlformats.org/spreadsheetml/2006/main" count="253" uniqueCount="138">
  <si>
    <t>附件3</t>
  </si>
  <si>
    <t>海南大学生态与环境学院推免生候选人名单汇总表</t>
  </si>
  <si>
    <t>序号</t>
  </si>
  <si>
    <t>姓名</t>
  </si>
  <si>
    <t>学号</t>
  </si>
  <si>
    <t>性别</t>
  </si>
  <si>
    <t>专业名称</t>
  </si>
  <si>
    <t>CET4成绩</t>
  </si>
  <si>
    <t>CET6成绩</t>
  </si>
  <si>
    <t>素质拓展学分</t>
  </si>
  <si>
    <t>是否有违纪违法纪录</t>
  </si>
  <si>
    <t>是否有重修重考记录</t>
  </si>
  <si>
    <r>
      <rPr>
        <sz val="11"/>
        <color theme="1"/>
        <rFont val="宋体"/>
        <charset val="134"/>
        <scheme val="minor"/>
      </rPr>
      <t>平均绩点(P</t>
    </r>
    <r>
      <rPr>
        <vertAlign val="sub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)</t>
    </r>
  </si>
  <si>
    <t>加分（T）</t>
  </si>
  <si>
    <r>
      <rPr>
        <sz val="11"/>
        <color theme="1"/>
        <rFont val="宋体"/>
        <charset val="134"/>
        <scheme val="minor"/>
      </rPr>
      <t>综合成绩（P</t>
    </r>
    <r>
      <rPr>
        <vertAlign val="sub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+T）</t>
    </r>
  </si>
  <si>
    <t>综合排名（N）</t>
  </si>
  <si>
    <t>专业人数</t>
  </si>
  <si>
    <t>专业相对排名</t>
  </si>
  <si>
    <t>备注1</t>
  </si>
  <si>
    <t>备注2</t>
  </si>
  <si>
    <t>邹咏蓉</t>
  </si>
  <si>
    <t>20160301310038</t>
  </si>
  <si>
    <t>女</t>
  </si>
  <si>
    <t>环境科学</t>
  </si>
  <si>
    <t>494</t>
  </si>
  <si>
    <t>557</t>
  </si>
  <si>
    <t>无</t>
  </si>
  <si>
    <t>3.89</t>
  </si>
  <si>
    <t>137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</si>
  <si>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次优干加</t>
    </r>
    <r>
      <rPr>
        <sz val="10"/>
        <rFont val="Arial"/>
        <charset val="134"/>
      </rPr>
      <t>0.05</t>
    </r>
    <r>
      <rPr>
        <sz val="10"/>
        <rFont val="宋体"/>
        <charset val="134"/>
      </rPr>
      <t>，在第</t>
    </r>
    <r>
      <rPr>
        <sz val="10"/>
        <rFont val="Arial"/>
        <charset val="134"/>
      </rPr>
      <t>9</t>
    </r>
    <r>
      <rPr>
        <sz val="10"/>
        <rFont val="宋体"/>
        <charset val="134"/>
      </rPr>
      <t>届</t>
    </r>
    <r>
      <rPr>
        <sz val="10"/>
        <rFont val="Arial"/>
        <charset val="134"/>
      </rPr>
      <t>“</t>
    </r>
    <r>
      <rPr>
        <sz val="10"/>
        <rFont val="宋体"/>
        <charset val="134"/>
      </rPr>
      <t>挑战杯</t>
    </r>
    <r>
      <rPr>
        <sz val="10"/>
        <rFont val="Arial"/>
        <charset val="134"/>
      </rPr>
      <t>”</t>
    </r>
    <r>
      <rPr>
        <sz val="10"/>
        <rFont val="宋体"/>
        <charset val="134"/>
      </rPr>
      <t>海南省大学生课外学术科技竞赛中荣获自然科学类团体二等奖（排名第1）加0.05</t>
    </r>
  </si>
  <si>
    <t>候选人</t>
  </si>
  <si>
    <t>丁尚</t>
  </si>
  <si>
    <t>20160301310043</t>
  </si>
  <si>
    <t>男</t>
  </si>
  <si>
    <t>526</t>
  </si>
  <si>
    <t>468</t>
  </si>
  <si>
    <t>3.76</t>
  </si>
  <si>
    <r>
      <rPr>
        <sz val="10"/>
        <rFont val="宋体"/>
        <charset val="134"/>
        <scheme val="minor"/>
      </rPr>
      <t>1次三好和1次优干加0.05，2篇中文核心期刊第一作者，加0.1，</t>
    </r>
    <r>
      <rPr>
        <sz val="10"/>
        <color rgb="FFFF0000"/>
        <rFont val="宋体"/>
        <charset val="134"/>
        <scheme val="minor"/>
      </rPr>
      <t>在Food and Agricultural Immunology发表论文（第三作者），查新材料暂缺，不加分</t>
    </r>
  </si>
  <si>
    <t>刘瑶钰</t>
  </si>
  <si>
    <t>20160301310093</t>
  </si>
  <si>
    <t>436</t>
  </si>
  <si>
    <t>3.79</t>
  </si>
  <si>
    <t>2次三好加0.05</t>
  </si>
  <si>
    <t>宋青青</t>
  </si>
  <si>
    <t>20160301310060</t>
  </si>
  <si>
    <t>458</t>
  </si>
  <si>
    <t>452</t>
  </si>
  <si>
    <t>3.82</t>
  </si>
  <si>
    <t>陈可瑜</t>
  </si>
  <si>
    <t>20160303310039</t>
  </si>
  <si>
    <t>606</t>
  </si>
  <si>
    <t>578</t>
  </si>
  <si>
    <t>3.77</t>
  </si>
  <si>
    <t>罗洁</t>
  </si>
  <si>
    <t>20160301310132</t>
  </si>
  <si>
    <t>486</t>
  </si>
  <si>
    <t>477</t>
  </si>
  <si>
    <t>3.75</t>
  </si>
  <si>
    <t>陈煜</t>
  </si>
  <si>
    <t>20160301310042</t>
  </si>
  <si>
    <t>417</t>
  </si>
  <si>
    <t>3.69</t>
  </si>
  <si>
    <t>吴丽琴</t>
  </si>
  <si>
    <t>20160301310141</t>
  </si>
  <si>
    <t>523</t>
  </si>
  <si>
    <t>510</t>
  </si>
  <si>
    <t>3.73</t>
  </si>
  <si>
    <t>王密芳</t>
  </si>
  <si>
    <t>20160301310025</t>
  </si>
  <si>
    <t>487</t>
  </si>
  <si>
    <t>447</t>
  </si>
  <si>
    <t>3.72</t>
  </si>
  <si>
    <t>在Food and Agricultural Immunology发表论文（第二作者），查新材料暂缺，不加分</t>
  </si>
  <si>
    <t>罗星宇</t>
  </si>
  <si>
    <t>20160301310019</t>
  </si>
  <si>
    <t>518</t>
  </si>
  <si>
    <t/>
  </si>
  <si>
    <t>天大交换生不占推免人数</t>
  </si>
  <si>
    <t>黄之微</t>
  </si>
  <si>
    <t>20160301310089</t>
  </si>
  <si>
    <t>438</t>
  </si>
  <si>
    <t>341</t>
  </si>
  <si>
    <t>3.66</t>
  </si>
  <si>
    <t>2013年获全国才艺大赛陕西赛区书画类少年A组书画类美术专业金奖，不加分，2007年在第三届“爱我中华，全国青少年科学与艺术大会获书画展金星奖，不加分（不加分理由：1.不属于与学生学籍所在学科专业的学科竞赛和科技创新活动。2.不是学生大学在校期间的奖项）</t>
  </si>
  <si>
    <t>替补</t>
  </si>
  <si>
    <t>陈金慧</t>
  </si>
  <si>
    <t>20160301310077</t>
  </si>
  <si>
    <t>545</t>
  </si>
  <si>
    <t>469</t>
  </si>
  <si>
    <t>3.62</t>
  </si>
  <si>
    <t>张云秋</t>
  </si>
  <si>
    <t>20160301310074</t>
  </si>
  <si>
    <t>442</t>
  </si>
  <si>
    <t>3.61</t>
  </si>
  <si>
    <t>晏琼</t>
  </si>
  <si>
    <t>20160301310069</t>
  </si>
  <si>
    <t>475</t>
  </si>
  <si>
    <t>424</t>
  </si>
  <si>
    <t>3.57</t>
  </si>
  <si>
    <t>傅康鹏</t>
  </si>
  <si>
    <t>20160301310084</t>
  </si>
  <si>
    <t>435</t>
  </si>
  <si>
    <t>0</t>
  </si>
  <si>
    <t>有重考课程，不合格</t>
  </si>
  <si>
    <t>黄江英</t>
  </si>
  <si>
    <t>20160301310012</t>
  </si>
  <si>
    <t>471</t>
  </si>
  <si>
    <t>502</t>
  </si>
  <si>
    <t>3.55</t>
  </si>
  <si>
    <t>罗庚</t>
  </si>
  <si>
    <t>20160301310094</t>
  </si>
  <si>
    <t>430</t>
  </si>
  <si>
    <t>3.49</t>
  </si>
  <si>
    <t>2次三好,1次优干加0.05</t>
  </si>
  <si>
    <t>田童婧璇</t>
  </si>
  <si>
    <t>20160301310023</t>
  </si>
  <si>
    <t>583</t>
  </si>
  <si>
    <t>3.5</t>
  </si>
  <si>
    <t>未申请</t>
  </si>
  <si>
    <t>杨祺钧</t>
  </si>
  <si>
    <t>20160301310031</t>
  </si>
  <si>
    <t>444</t>
  </si>
  <si>
    <t>王德睿</t>
  </si>
  <si>
    <t>20160301310062</t>
  </si>
  <si>
    <t>544</t>
  </si>
  <si>
    <t>天大交换生不占推免人数，且有重考课程</t>
  </si>
  <si>
    <t>汤婷宜</t>
  </si>
  <si>
    <t>20160301310136</t>
  </si>
  <si>
    <t>520</t>
  </si>
  <si>
    <t>513</t>
  </si>
  <si>
    <t>黄文婷</t>
  </si>
  <si>
    <t>20160301310013</t>
  </si>
  <si>
    <t>489</t>
  </si>
  <si>
    <t>503</t>
  </si>
  <si>
    <t>3.48</t>
  </si>
  <si>
    <t>学院名称：（公章）生态与环境学院                                               填表日期： 2019 年 9 月 9日</t>
  </si>
  <si>
    <t>学院联系人：郭少贞              移动电话：0898-66269468               学院推免生工作小组组长签字：王旭</t>
  </si>
  <si>
    <t xml:space="preserve">注：排序请按综合排名的升序进行。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</si>
</sst>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B05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3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6" fillId="0" borderId="2" xfId="0" applyFont="1" applyBorder="1">
      <alignment vertical="center"/>
    </xf>
    <xf numFmtId="0" fontId="7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>
      <alignment vertical="center"/>
    </xf>
    <xf numFmtId="0" fontId="10" fillId="0" borderId="3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2" borderId="2" xfId="0" applyFont="1" applyFill="1" applyBorder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1" fillId="0" borderId="0" xfId="0" applyFont="1" applyFill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3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tabSelected="1" topLeftCell="A13" workbookViewId="0">
      <selection activeCell="C31" sqref="C31"/>
    </sheetView>
  </sheetViews>
  <sheetFormatPr defaultColWidth="9" defaultRowHeight="13.5"/>
  <cols>
    <col min="1" max="1" width="4.75" style="3" customWidth="1"/>
    <col min="2" max="2" width="7" customWidth="1"/>
    <col min="3" max="3" width="13" style="3" customWidth="1"/>
    <col min="4" max="4" width="5" style="3" customWidth="1"/>
    <col min="5" max="5" width="9.25" customWidth="1"/>
    <col min="6" max="7" width="5.25" style="3" customWidth="1"/>
    <col min="8" max="8" width="6" style="3" customWidth="1"/>
    <col min="9" max="9" width="6.75" style="3" customWidth="1"/>
    <col min="10" max="10" width="7.625" style="3" customWidth="1"/>
    <col min="11" max="11" width="6" style="3" customWidth="1"/>
    <col min="12" max="12" width="5.125" customWidth="1"/>
    <col min="13" max="13" width="8.375" style="3" customWidth="1"/>
    <col min="14" max="14" width="7.25" style="3" customWidth="1"/>
    <col min="15" max="15" width="4.875" style="3" customWidth="1"/>
    <col min="16" max="16" width="6.625" style="3" customWidth="1"/>
    <col min="17" max="17" width="18.625" customWidth="1"/>
    <col min="18" max="18" width="6.75" style="4" customWidth="1"/>
    <col min="19" max="40" width="9" style="5"/>
  </cols>
  <sheetData>
    <row r="1" ht="14.25" spans="1:3">
      <c r="A1" s="6" t="s">
        <v>0</v>
      </c>
      <c r="C1" s="6"/>
    </row>
    <row r="3" ht="27.75" customHeight="1" spans="1:1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ht="12.75" customHeight="1" spans="1: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25"/>
      <c r="P4" s="26"/>
    </row>
    <row r="5" ht="54.75" customHeight="1" spans="1:18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37" t="s">
        <v>18</v>
      </c>
      <c r="R5" s="38" t="s">
        <v>19</v>
      </c>
    </row>
    <row r="6" s="1" customFormat="1" ht="66" customHeight="1" spans="1:40">
      <c r="A6" s="10">
        <v>1</v>
      </c>
      <c r="B6" s="11" t="s">
        <v>20</v>
      </c>
      <c r="C6" s="48" t="s">
        <v>21</v>
      </c>
      <c r="D6" s="10" t="s">
        <v>22</v>
      </c>
      <c r="E6" s="12" t="s">
        <v>23</v>
      </c>
      <c r="F6" s="11" t="s">
        <v>24</v>
      </c>
      <c r="G6" s="11" t="s">
        <v>25</v>
      </c>
      <c r="H6" s="11">
        <v>14.6</v>
      </c>
      <c r="I6" s="10" t="s">
        <v>26</v>
      </c>
      <c r="J6" s="10" t="s">
        <v>26</v>
      </c>
      <c r="K6" s="11" t="s">
        <v>27</v>
      </c>
      <c r="L6" s="11">
        <v>0.1</v>
      </c>
      <c r="M6" s="10">
        <f t="shared" ref="M6:M27" si="0">K6+L6</f>
        <v>3.99</v>
      </c>
      <c r="N6" s="10">
        <v>1</v>
      </c>
      <c r="O6" s="27" t="s">
        <v>28</v>
      </c>
      <c r="P6" s="28">
        <f>N6/O6</f>
        <v>0.0072992700729927</v>
      </c>
      <c r="Q6" s="39" t="s">
        <v>29</v>
      </c>
      <c r="R6" s="40" t="s">
        <v>30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="1" customFormat="1" ht="105" customHeight="1" spans="1:40">
      <c r="A7" s="10">
        <v>2</v>
      </c>
      <c r="B7" s="11" t="s">
        <v>31</v>
      </c>
      <c r="C7" s="11" t="s">
        <v>32</v>
      </c>
      <c r="D7" s="10" t="s">
        <v>33</v>
      </c>
      <c r="E7" s="12" t="s">
        <v>23</v>
      </c>
      <c r="F7" s="11" t="s">
        <v>34</v>
      </c>
      <c r="G7" s="11" t="s">
        <v>35</v>
      </c>
      <c r="H7" s="11">
        <v>16.3</v>
      </c>
      <c r="I7" s="10" t="s">
        <v>26</v>
      </c>
      <c r="J7" s="10" t="s">
        <v>26</v>
      </c>
      <c r="K7" s="11" t="s">
        <v>36</v>
      </c>
      <c r="L7" s="29">
        <v>0.15</v>
      </c>
      <c r="M7" s="10">
        <f t="shared" si="0"/>
        <v>3.91</v>
      </c>
      <c r="N7" s="10">
        <v>2</v>
      </c>
      <c r="O7" s="27" t="s">
        <v>28</v>
      </c>
      <c r="P7" s="28">
        <f t="shared" ref="P7:P27" si="1">N7/O7</f>
        <v>0.0145985401459854</v>
      </c>
      <c r="Q7" s="42" t="s">
        <v>37</v>
      </c>
      <c r="R7" s="40" t="s">
        <v>30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="1" customFormat="1" ht="18" customHeight="1" spans="1:40">
      <c r="A8" s="10">
        <v>3</v>
      </c>
      <c r="B8" s="11" t="s">
        <v>38</v>
      </c>
      <c r="C8" s="11" t="s">
        <v>39</v>
      </c>
      <c r="D8" s="10" t="s">
        <v>22</v>
      </c>
      <c r="E8" s="12" t="s">
        <v>23</v>
      </c>
      <c r="F8" s="11" t="s">
        <v>24</v>
      </c>
      <c r="G8" s="11" t="s">
        <v>40</v>
      </c>
      <c r="H8" s="11">
        <v>9.7</v>
      </c>
      <c r="I8" s="10" t="s">
        <v>26</v>
      </c>
      <c r="J8" s="10" t="s">
        <v>26</v>
      </c>
      <c r="K8" s="11" t="s">
        <v>41</v>
      </c>
      <c r="L8" s="11">
        <v>0.05</v>
      </c>
      <c r="M8" s="10">
        <f t="shared" si="0"/>
        <v>3.84</v>
      </c>
      <c r="N8" s="10">
        <v>3</v>
      </c>
      <c r="O8" s="27" t="s">
        <v>28</v>
      </c>
      <c r="P8" s="28">
        <f t="shared" si="1"/>
        <v>0.0218978102189781</v>
      </c>
      <c r="Q8" s="42" t="s">
        <v>42</v>
      </c>
      <c r="R8" s="40" t="s">
        <v>30</v>
      </c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</row>
    <row r="9" s="1" customFormat="1" ht="18" customHeight="1" spans="1:40">
      <c r="A9" s="10">
        <v>4</v>
      </c>
      <c r="B9" s="11" t="s">
        <v>43</v>
      </c>
      <c r="C9" s="48" t="s">
        <v>44</v>
      </c>
      <c r="D9" s="10" t="s">
        <v>22</v>
      </c>
      <c r="E9" s="12" t="s">
        <v>23</v>
      </c>
      <c r="F9" s="11" t="s">
        <v>45</v>
      </c>
      <c r="G9" s="11" t="s">
        <v>46</v>
      </c>
      <c r="H9" s="11">
        <v>7.7</v>
      </c>
      <c r="I9" s="10" t="s">
        <v>26</v>
      </c>
      <c r="J9" s="10" t="s">
        <v>26</v>
      </c>
      <c r="K9" s="11" t="s">
        <v>47</v>
      </c>
      <c r="L9" s="11"/>
      <c r="M9" s="10">
        <f t="shared" si="0"/>
        <v>3.82</v>
      </c>
      <c r="N9" s="10">
        <v>4</v>
      </c>
      <c r="O9" s="27" t="s">
        <v>28</v>
      </c>
      <c r="P9" s="28">
        <f t="shared" si="1"/>
        <v>0.0291970802919708</v>
      </c>
      <c r="Q9" s="42"/>
      <c r="R9" s="40" t="s">
        <v>30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  <row r="10" s="1" customFormat="1" ht="18" customHeight="1" spans="1:40">
      <c r="A10" s="10">
        <v>5</v>
      </c>
      <c r="B10" s="11" t="s">
        <v>48</v>
      </c>
      <c r="C10" s="11" t="s">
        <v>49</v>
      </c>
      <c r="D10" s="10" t="s">
        <v>22</v>
      </c>
      <c r="E10" s="12" t="s">
        <v>23</v>
      </c>
      <c r="F10" s="11" t="s">
        <v>50</v>
      </c>
      <c r="G10" s="11" t="s">
        <v>51</v>
      </c>
      <c r="H10" s="11">
        <v>12.6</v>
      </c>
      <c r="I10" s="10" t="s">
        <v>26</v>
      </c>
      <c r="J10" s="10" t="s">
        <v>26</v>
      </c>
      <c r="K10" s="11" t="s">
        <v>52</v>
      </c>
      <c r="L10" s="11">
        <v>0.05</v>
      </c>
      <c r="M10" s="10">
        <f t="shared" si="0"/>
        <v>3.82</v>
      </c>
      <c r="N10" s="10">
        <v>5</v>
      </c>
      <c r="O10" s="27" t="s">
        <v>28</v>
      </c>
      <c r="P10" s="28">
        <f t="shared" si="1"/>
        <v>0.0364963503649635</v>
      </c>
      <c r="Q10" s="42" t="s">
        <v>42</v>
      </c>
      <c r="R10" s="40" t="s">
        <v>30</v>
      </c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  <row r="11" s="1" customFormat="1" ht="18" customHeight="1" spans="1:40">
      <c r="A11" s="10">
        <v>6</v>
      </c>
      <c r="B11" s="11" t="s">
        <v>53</v>
      </c>
      <c r="C11" s="11" t="s">
        <v>54</v>
      </c>
      <c r="D11" s="10" t="s">
        <v>22</v>
      </c>
      <c r="E11" s="12" t="s">
        <v>23</v>
      </c>
      <c r="F11" s="11" t="s">
        <v>55</v>
      </c>
      <c r="G11" s="11" t="s">
        <v>56</v>
      </c>
      <c r="H11" s="11">
        <v>8.1</v>
      </c>
      <c r="I11" s="10" t="s">
        <v>26</v>
      </c>
      <c r="J11" s="10" t="s">
        <v>26</v>
      </c>
      <c r="K11" s="11" t="s">
        <v>57</v>
      </c>
      <c r="L11" s="11">
        <v>0.05</v>
      </c>
      <c r="M11" s="10">
        <f t="shared" si="0"/>
        <v>3.8</v>
      </c>
      <c r="N11" s="10">
        <v>6</v>
      </c>
      <c r="O11" s="27" t="s">
        <v>28</v>
      </c>
      <c r="P11" s="28">
        <f t="shared" si="1"/>
        <v>0.0437956204379562</v>
      </c>
      <c r="Q11" s="42" t="s">
        <v>42</v>
      </c>
      <c r="R11" s="40" t="s">
        <v>30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</row>
    <row r="12" s="1" customFormat="1" ht="18" customHeight="1" spans="1:40">
      <c r="A12" s="10">
        <v>7</v>
      </c>
      <c r="B12" s="11" t="s">
        <v>58</v>
      </c>
      <c r="C12" s="11" t="s">
        <v>59</v>
      </c>
      <c r="D12" s="10" t="s">
        <v>33</v>
      </c>
      <c r="E12" s="12" t="s">
        <v>23</v>
      </c>
      <c r="F12" s="11" t="s">
        <v>40</v>
      </c>
      <c r="G12" s="11" t="s">
        <v>60</v>
      </c>
      <c r="H12" s="11">
        <v>13</v>
      </c>
      <c r="I12" s="10" t="s">
        <v>26</v>
      </c>
      <c r="J12" s="10" t="s">
        <v>26</v>
      </c>
      <c r="K12" s="11" t="s">
        <v>61</v>
      </c>
      <c r="L12" s="11">
        <v>0.05</v>
      </c>
      <c r="M12" s="10">
        <f t="shared" si="0"/>
        <v>3.74</v>
      </c>
      <c r="N12" s="10">
        <v>7</v>
      </c>
      <c r="O12" s="27" t="s">
        <v>28</v>
      </c>
      <c r="P12" s="28">
        <f t="shared" si="1"/>
        <v>0.0510948905109489</v>
      </c>
      <c r="Q12" s="42" t="s">
        <v>42</v>
      </c>
      <c r="R12" s="40" t="s">
        <v>30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</row>
    <row r="13" s="1" customFormat="1" ht="18" customHeight="1" spans="1:40">
      <c r="A13" s="10">
        <v>8</v>
      </c>
      <c r="B13" s="11" t="s">
        <v>62</v>
      </c>
      <c r="C13" s="11" t="s">
        <v>63</v>
      </c>
      <c r="D13" s="10" t="s">
        <v>22</v>
      </c>
      <c r="E13" s="12" t="s">
        <v>23</v>
      </c>
      <c r="F13" s="11" t="s">
        <v>64</v>
      </c>
      <c r="G13" s="11" t="s">
        <v>65</v>
      </c>
      <c r="H13" s="11">
        <v>8.6</v>
      </c>
      <c r="I13" s="10" t="s">
        <v>26</v>
      </c>
      <c r="J13" s="10" t="s">
        <v>26</v>
      </c>
      <c r="K13" s="11" t="s">
        <v>66</v>
      </c>
      <c r="L13" s="11"/>
      <c r="M13" s="10">
        <f t="shared" si="0"/>
        <v>3.73</v>
      </c>
      <c r="N13" s="10">
        <v>8</v>
      </c>
      <c r="O13" s="27" t="s">
        <v>28</v>
      </c>
      <c r="P13" s="28">
        <f t="shared" si="1"/>
        <v>0.0583941605839416</v>
      </c>
      <c r="Q13" s="43"/>
      <c r="R13" s="40" t="s">
        <v>30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</row>
    <row r="14" s="2" customFormat="1" ht="67" customHeight="1" spans="1:40">
      <c r="A14" s="10">
        <v>9</v>
      </c>
      <c r="B14" s="11" t="s">
        <v>67</v>
      </c>
      <c r="C14" s="11" t="s">
        <v>68</v>
      </c>
      <c r="D14" s="10" t="s">
        <v>22</v>
      </c>
      <c r="E14" s="12" t="s">
        <v>23</v>
      </c>
      <c r="F14" s="11" t="s">
        <v>69</v>
      </c>
      <c r="G14" s="11" t="s">
        <v>70</v>
      </c>
      <c r="H14" s="11">
        <v>6</v>
      </c>
      <c r="I14" s="10" t="s">
        <v>26</v>
      </c>
      <c r="J14" s="10" t="s">
        <v>26</v>
      </c>
      <c r="K14" s="11" t="s">
        <v>71</v>
      </c>
      <c r="L14" s="29"/>
      <c r="M14" s="10">
        <f t="shared" si="0"/>
        <v>3.72</v>
      </c>
      <c r="N14" s="10">
        <v>9</v>
      </c>
      <c r="O14" s="27" t="s">
        <v>28</v>
      </c>
      <c r="P14" s="28">
        <f t="shared" si="1"/>
        <v>0.0656934306569343</v>
      </c>
      <c r="Q14" s="44" t="s">
        <v>72</v>
      </c>
      <c r="R14" s="40" t="s">
        <v>30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</row>
    <row r="15" s="1" customFormat="1" ht="24" customHeight="1" spans="1:40">
      <c r="A15" s="10">
        <v>10</v>
      </c>
      <c r="B15" s="13" t="s">
        <v>73</v>
      </c>
      <c r="C15" s="13" t="s">
        <v>74</v>
      </c>
      <c r="D15" s="14" t="s">
        <v>22</v>
      </c>
      <c r="E15" s="15" t="s">
        <v>23</v>
      </c>
      <c r="F15" s="13" t="s">
        <v>75</v>
      </c>
      <c r="G15" s="13" t="s">
        <v>76</v>
      </c>
      <c r="H15" s="13"/>
      <c r="I15" s="14"/>
      <c r="J15" s="14"/>
      <c r="K15" s="13" t="s">
        <v>61</v>
      </c>
      <c r="L15" s="13"/>
      <c r="M15" s="14">
        <f t="shared" si="0"/>
        <v>3.69</v>
      </c>
      <c r="N15" s="10"/>
      <c r="O15" s="30" t="s">
        <v>28</v>
      </c>
      <c r="P15" s="28">
        <f t="shared" si="1"/>
        <v>0</v>
      </c>
      <c r="Q15" s="45" t="s">
        <v>77</v>
      </c>
      <c r="R15" s="40" t="s">
        <v>26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="1" customFormat="1" ht="150" customHeight="1" spans="1:40">
      <c r="A16" s="10">
        <v>11</v>
      </c>
      <c r="B16" s="11" t="s">
        <v>78</v>
      </c>
      <c r="C16" s="11" t="s">
        <v>79</v>
      </c>
      <c r="D16" s="10" t="s">
        <v>22</v>
      </c>
      <c r="E16" s="12" t="s">
        <v>23</v>
      </c>
      <c r="F16" s="11" t="s">
        <v>80</v>
      </c>
      <c r="G16" s="11" t="s">
        <v>81</v>
      </c>
      <c r="H16" s="11">
        <v>14.6</v>
      </c>
      <c r="I16" s="10" t="s">
        <v>26</v>
      </c>
      <c r="J16" s="10" t="s">
        <v>26</v>
      </c>
      <c r="K16" s="11" t="s">
        <v>82</v>
      </c>
      <c r="L16" s="31"/>
      <c r="M16" s="10">
        <f t="shared" si="0"/>
        <v>3.66</v>
      </c>
      <c r="N16" s="10">
        <v>10</v>
      </c>
      <c r="O16" s="27" t="s">
        <v>28</v>
      </c>
      <c r="P16" s="28">
        <f t="shared" si="1"/>
        <v>0.072992700729927</v>
      </c>
      <c r="Q16" s="46" t="s">
        <v>83</v>
      </c>
      <c r="R16" s="40" t="s">
        <v>84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</row>
    <row r="17" s="1" customFormat="1" ht="18" customHeight="1" spans="1:40">
      <c r="A17" s="10">
        <v>12</v>
      </c>
      <c r="B17" s="11" t="s">
        <v>85</v>
      </c>
      <c r="C17" s="11" t="s">
        <v>86</v>
      </c>
      <c r="D17" s="10" t="s">
        <v>22</v>
      </c>
      <c r="E17" s="12" t="s">
        <v>23</v>
      </c>
      <c r="F17" s="11" t="s">
        <v>87</v>
      </c>
      <c r="G17" s="11" t="s">
        <v>88</v>
      </c>
      <c r="H17" s="11">
        <v>8.4</v>
      </c>
      <c r="I17" s="10" t="s">
        <v>26</v>
      </c>
      <c r="J17" s="10" t="s">
        <v>26</v>
      </c>
      <c r="K17" s="11" t="s">
        <v>89</v>
      </c>
      <c r="L17" s="31"/>
      <c r="M17" s="10">
        <f t="shared" si="0"/>
        <v>3.62</v>
      </c>
      <c r="N17" s="10">
        <v>11</v>
      </c>
      <c r="O17" s="27" t="s">
        <v>28</v>
      </c>
      <c r="P17" s="28">
        <f t="shared" si="1"/>
        <v>0.0802919708029197</v>
      </c>
      <c r="Q17" s="43"/>
      <c r="R17" s="40" t="s">
        <v>84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</row>
    <row r="18" s="1" customFormat="1" ht="18" customHeight="1" spans="1:40">
      <c r="A18" s="10">
        <v>13</v>
      </c>
      <c r="B18" s="11" t="s">
        <v>90</v>
      </c>
      <c r="C18" s="11" t="s">
        <v>91</v>
      </c>
      <c r="D18" s="10" t="s">
        <v>22</v>
      </c>
      <c r="E18" s="12" t="s">
        <v>23</v>
      </c>
      <c r="F18" s="11" t="s">
        <v>92</v>
      </c>
      <c r="G18" s="11" t="s">
        <v>70</v>
      </c>
      <c r="H18" s="11">
        <v>16.8</v>
      </c>
      <c r="I18" s="10" t="s">
        <v>26</v>
      </c>
      <c r="J18" s="10" t="s">
        <v>26</v>
      </c>
      <c r="K18" s="11" t="s">
        <v>93</v>
      </c>
      <c r="L18" s="31"/>
      <c r="M18" s="10">
        <f t="shared" si="0"/>
        <v>3.61</v>
      </c>
      <c r="N18" s="10">
        <v>12</v>
      </c>
      <c r="O18" s="27" t="s">
        <v>28</v>
      </c>
      <c r="P18" s="28">
        <f t="shared" si="1"/>
        <v>0.0875912408759124</v>
      </c>
      <c r="Q18" s="43"/>
      <c r="R18" s="40" t="s">
        <v>84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</row>
    <row r="19" s="1" customFormat="1" ht="18" customHeight="1" spans="1:40">
      <c r="A19" s="10">
        <v>14</v>
      </c>
      <c r="B19" s="11" t="s">
        <v>94</v>
      </c>
      <c r="C19" s="11" t="s">
        <v>95</v>
      </c>
      <c r="D19" s="10" t="s">
        <v>22</v>
      </c>
      <c r="E19" s="12" t="s">
        <v>23</v>
      </c>
      <c r="F19" s="11" t="s">
        <v>96</v>
      </c>
      <c r="G19" s="11" t="s">
        <v>97</v>
      </c>
      <c r="H19" s="11">
        <v>6.4</v>
      </c>
      <c r="I19" s="10" t="s">
        <v>26</v>
      </c>
      <c r="J19" s="10" t="s">
        <v>26</v>
      </c>
      <c r="K19" s="11" t="s">
        <v>98</v>
      </c>
      <c r="L19" s="31"/>
      <c r="M19" s="10">
        <f t="shared" si="0"/>
        <v>3.57</v>
      </c>
      <c r="N19" s="10">
        <v>13</v>
      </c>
      <c r="O19" s="27" t="s">
        <v>28</v>
      </c>
      <c r="P19" s="28">
        <f t="shared" si="1"/>
        <v>0.0948905109489051</v>
      </c>
      <c r="Q19" s="43"/>
      <c r="R19" s="40" t="s">
        <v>84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</row>
    <row r="20" s="2" customFormat="1" ht="18" customHeight="1" spans="1:40">
      <c r="A20" s="10">
        <v>15</v>
      </c>
      <c r="B20" s="13" t="s">
        <v>99</v>
      </c>
      <c r="C20" s="13" t="s">
        <v>100</v>
      </c>
      <c r="D20" s="14"/>
      <c r="E20" s="15" t="s">
        <v>23</v>
      </c>
      <c r="F20" s="13" t="s">
        <v>101</v>
      </c>
      <c r="G20" s="13" t="s">
        <v>102</v>
      </c>
      <c r="H20" s="13"/>
      <c r="I20" s="14"/>
      <c r="J20" s="14"/>
      <c r="K20" s="13" t="s">
        <v>98</v>
      </c>
      <c r="L20" s="32"/>
      <c r="M20" s="14">
        <f t="shared" si="0"/>
        <v>3.57</v>
      </c>
      <c r="N20" s="10"/>
      <c r="O20" s="30" t="s">
        <v>28</v>
      </c>
      <c r="P20" s="28">
        <f t="shared" si="1"/>
        <v>0</v>
      </c>
      <c r="Q20" s="45" t="s">
        <v>103</v>
      </c>
      <c r="R20" s="40" t="s">
        <v>26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</row>
    <row r="21" s="1" customFormat="1" ht="18" customHeight="1" spans="1:40">
      <c r="A21" s="10">
        <v>16</v>
      </c>
      <c r="B21" s="11" t="s">
        <v>104</v>
      </c>
      <c r="C21" s="11" t="s">
        <v>105</v>
      </c>
      <c r="D21" s="10"/>
      <c r="E21" s="12" t="s">
        <v>23</v>
      </c>
      <c r="F21" s="11" t="s">
        <v>106</v>
      </c>
      <c r="G21" s="11" t="s">
        <v>107</v>
      </c>
      <c r="H21" s="11">
        <v>10.1</v>
      </c>
      <c r="I21" s="10"/>
      <c r="J21" s="10"/>
      <c r="K21" s="11" t="s">
        <v>108</v>
      </c>
      <c r="L21" s="31"/>
      <c r="M21" s="10">
        <f t="shared" si="0"/>
        <v>3.55</v>
      </c>
      <c r="N21" s="10">
        <v>14</v>
      </c>
      <c r="O21" s="27" t="s">
        <v>28</v>
      </c>
      <c r="P21" s="28">
        <f t="shared" si="1"/>
        <v>0.102189781021898</v>
      </c>
      <c r="Q21" s="46"/>
      <c r="R21" s="40" t="s">
        <v>84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</row>
    <row r="22" s="1" customFormat="1" ht="18" customHeight="1" spans="1:40">
      <c r="A22" s="10">
        <v>17</v>
      </c>
      <c r="B22" s="11" t="s">
        <v>109</v>
      </c>
      <c r="C22" s="11" t="s">
        <v>110</v>
      </c>
      <c r="D22" s="10" t="s">
        <v>33</v>
      </c>
      <c r="E22" s="12" t="s">
        <v>23</v>
      </c>
      <c r="F22" s="11" t="s">
        <v>111</v>
      </c>
      <c r="G22" s="11" t="s">
        <v>70</v>
      </c>
      <c r="H22" s="11">
        <v>7</v>
      </c>
      <c r="I22" s="10"/>
      <c r="J22" s="10"/>
      <c r="K22" s="11" t="s">
        <v>112</v>
      </c>
      <c r="L22" s="33">
        <v>0.05</v>
      </c>
      <c r="M22" s="10">
        <f t="shared" si="0"/>
        <v>3.54</v>
      </c>
      <c r="N22" s="10">
        <v>15</v>
      </c>
      <c r="O22" s="27" t="s">
        <v>28</v>
      </c>
      <c r="P22" s="28">
        <f t="shared" si="1"/>
        <v>0.109489051094891</v>
      </c>
      <c r="Q22" s="42" t="s">
        <v>113</v>
      </c>
      <c r="R22" s="40" t="s">
        <v>84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</row>
    <row r="23" s="1" customFormat="1" ht="18" customHeight="1" spans="1:40">
      <c r="A23" s="10">
        <v>18</v>
      </c>
      <c r="B23" s="11" t="s">
        <v>114</v>
      </c>
      <c r="C23" s="11" t="s">
        <v>115</v>
      </c>
      <c r="D23" s="10"/>
      <c r="E23" s="12" t="s">
        <v>23</v>
      </c>
      <c r="F23" s="11" t="s">
        <v>116</v>
      </c>
      <c r="G23" s="11" t="s">
        <v>88</v>
      </c>
      <c r="H23" s="11"/>
      <c r="I23" s="10"/>
      <c r="J23" s="10"/>
      <c r="K23" s="11" t="s">
        <v>117</v>
      </c>
      <c r="L23" s="31"/>
      <c r="M23" s="10">
        <f t="shared" si="0"/>
        <v>3.5</v>
      </c>
      <c r="N23" s="10"/>
      <c r="O23" s="27" t="s">
        <v>28</v>
      </c>
      <c r="P23" s="28">
        <f t="shared" si="1"/>
        <v>0</v>
      </c>
      <c r="Q23" s="45" t="s">
        <v>118</v>
      </c>
      <c r="R23" s="40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</row>
    <row r="24" s="2" customFormat="1" ht="18" customHeight="1" spans="1:40">
      <c r="A24" s="10">
        <v>19</v>
      </c>
      <c r="B24" s="11" t="s">
        <v>119</v>
      </c>
      <c r="C24" s="11" t="s">
        <v>120</v>
      </c>
      <c r="D24" s="10"/>
      <c r="E24" s="12" t="s">
        <v>23</v>
      </c>
      <c r="F24" s="11" t="s">
        <v>87</v>
      </c>
      <c r="G24" s="11" t="s">
        <v>121</v>
      </c>
      <c r="H24" s="11"/>
      <c r="I24" s="10"/>
      <c r="J24" s="10"/>
      <c r="K24" s="11" t="s">
        <v>117</v>
      </c>
      <c r="L24" s="31"/>
      <c r="M24" s="10">
        <f t="shared" si="0"/>
        <v>3.5</v>
      </c>
      <c r="N24" s="10"/>
      <c r="O24" s="27" t="s">
        <v>28</v>
      </c>
      <c r="P24" s="28">
        <f t="shared" si="1"/>
        <v>0</v>
      </c>
      <c r="Q24" s="45" t="s">
        <v>118</v>
      </c>
      <c r="R24" s="40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</row>
    <row r="25" s="1" customFormat="1" ht="32" customHeight="1" spans="1:40">
      <c r="A25" s="10">
        <v>20</v>
      </c>
      <c r="B25" s="13" t="s">
        <v>122</v>
      </c>
      <c r="C25" s="13" t="s">
        <v>123</v>
      </c>
      <c r="D25" s="14" t="s">
        <v>33</v>
      </c>
      <c r="E25" s="15" t="s">
        <v>23</v>
      </c>
      <c r="F25" s="13" t="s">
        <v>124</v>
      </c>
      <c r="G25" s="13" t="s">
        <v>80</v>
      </c>
      <c r="H25" s="13"/>
      <c r="I25" s="14"/>
      <c r="J25" s="14"/>
      <c r="K25" s="13" t="s">
        <v>117</v>
      </c>
      <c r="L25" s="32"/>
      <c r="M25" s="14">
        <f t="shared" si="0"/>
        <v>3.5</v>
      </c>
      <c r="N25" s="10"/>
      <c r="O25" s="30" t="s">
        <v>28</v>
      </c>
      <c r="P25" s="28">
        <f t="shared" si="1"/>
        <v>0</v>
      </c>
      <c r="Q25" s="45" t="s">
        <v>125</v>
      </c>
      <c r="R25" s="40" t="s">
        <v>26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</row>
    <row r="26" s="1" customFormat="1" ht="18" customHeight="1" spans="1:40">
      <c r="A26" s="10">
        <v>21</v>
      </c>
      <c r="B26" s="16" t="s">
        <v>126</v>
      </c>
      <c r="C26" s="16" t="s">
        <v>127</v>
      </c>
      <c r="D26" s="10"/>
      <c r="E26" s="12" t="s">
        <v>23</v>
      </c>
      <c r="F26" s="16" t="s">
        <v>128</v>
      </c>
      <c r="G26" s="16" t="s">
        <v>129</v>
      </c>
      <c r="H26" s="16"/>
      <c r="I26" s="10"/>
      <c r="J26" s="10"/>
      <c r="K26" s="16" t="s">
        <v>117</v>
      </c>
      <c r="L26" s="34"/>
      <c r="M26" s="10">
        <f t="shared" si="0"/>
        <v>3.5</v>
      </c>
      <c r="N26" s="10"/>
      <c r="O26" s="27" t="s">
        <v>28</v>
      </c>
      <c r="P26" s="28">
        <f t="shared" si="1"/>
        <v>0</v>
      </c>
      <c r="Q26" s="45" t="s">
        <v>118</v>
      </c>
      <c r="R26" s="40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</row>
    <row r="27" s="1" customFormat="1" ht="18" customHeight="1" spans="1:40">
      <c r="A27" s="10">
        <v>22</v>
      </c>
      <c r="B27" s="17" t="s">
        <v>130</v>
      </c>
      <c r="C27" s="17" t="s">
        <v>131</v>
      </c>
      <c r="D27" s="10"/>
      <c r="E27" s="12" t="s">
        <v>23</v>
      </c>
      <c r="F27" s="17" t="s">
        <v>132</v>
      </c>
      <c r="G27" s="17" t="s">
        <v>133</v>
      </c>
      <c r="H27" s="17"/>
      <c r="I27" s="10"/>
      <c r="J27" s="10"/>
      <c r="K27" s="17" t="s">
        <v>134</v>
      </c>
      <c r="L27" s="31"/>
      <c r="M27" s="10">
        <f t="shared" si="0"/>
        <v>3.48</v>
      </c>
      <c r="N27" s="10"/>
      <c r="O27" s="27" t="s">
        <v>28</v>
      </c>
      <c r="P27" s="28">
        <f t="shared" si="1"/>
        <v>0</v>
      </c>
      <c r="Q27" s="45" t="s">
        <v>118</v>
      </c>
      <c r="R27" s="40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</row>
    <row r="28" s="1" customFormat="1" ht="15.75" customHeight="1" spans="1:40">
      <c r="A28" s="18"/>
      <c r="B28" s="19"/>
      <c r="C28" s="19"/>
      <c r="D28" s="20"/>
      <c r="E28" s="21"/>
      <c r="F28" s="19"/>
      <c r="G28" s="19"/>
      <c r="H28" s="19"/>
      <c r="I28" s="20"/>
      <c r="J28" s="20"/>
      <c r="K28" s="19"/>
      <c r="L28" s="21"/>
      <c r="M28" s="20"/>
      <c r="N28" s="35"/>
      <c r="O28" s="35"/>
      <c r="P28" s="35"/>
      <c r="Q28" s="47"/>
      <c r="R28" s="4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</row>
    <row r="29" ht="16.5" customHeight="1" spans="1:17">
      <c r="A29" s="6" t="s">
        <v>135</v>
      </c>
      <c r="B29" s="6"/>
      <c r="C29" s="6"/>
      <c r="D29" s="6"/>
      <c r="E29" s="6"/>
      <c r="F29" s="22"/>
      <c r="G29" s="6"/>
      <c r="H29" s="22"/>
      <c r="I29" s="6"/>
      <c r="J29" s="6"/>
      <c r="K29" s="6"/>
      <c r="L29" s="6"/>
      <c r="M29" s="6"/>
      <c r="N29" s="6"/>
      <c r="O29" s="6"/>
      <c r="P29" s="6"/>
      <c r="Q29" s="6"/>
    </row>
    <row r="30" ht="11.25" customHeight="1" spans="3:13">
      <c r="C30"/>
      <c r="D30"/>
      <c r="G30"/>
      <c r="I30"/>
      <c r="J30"/>
      <c r="K30"/>
      <c r="M30" s="36"/>
    </row>
    <row r="31" ht="16.5" customHeight="1" spans="1:17">
      <c r="A31" s="6" t="s">
        <v>136</v>
      </c>
      <c r="B31" s="6"/>
      <c r="C31" s="6"/>
      <c r="D31" s="6"/>
      <c r="E31" s="6"/>
      <c r="F31" s="22"/>
      <c r="G31" s="6"/>
      <c r="H31" s="22"/>
      <c r="I31" s="6"/>
      <c r="J31" s="6"/>
      <c r="K31" s="6"/>
      <c r="L31" s="6"/>
      <c r="M31" s="6"/>
      <c r="N31" s="6"/>
      <c r="O31" s="6"/>
      <c r="P31" s="6"/>
      <c r="Q31" s="6"/>
    </row>
    <row r="32" spans="3:13">
      <c r="C32"/>
      <c r="D32"/>
      <c r="G32"/>
      <c r="I32"/>
      <c r="J32"/>
      <c r="K32"/>
      <c r="M32" s="36"/>
    </row>
    <row r="33" ht="14.25" spans="1:16">
      <c r="A33" s="23" t="s">
        <v>137</v>
      </c>
      <c r="B33" s="23"/>
      <c r="C33" s="23"/>
      <c r="D33" s="23"/>
      <c r="E33" s="23"/>
      <c r="F33" s="24"/>
      <c r="G33" s="23"/>
      <c r="H33" s="24"/>
      <c r="I33" s="23"/>
      <c r="J33" s="23"/>
      <c r="K33" s="23"/>
      <c r="L33" s="23"/>
      <c r="M33" s="23"/>
      <c r="N33" s="24"/>
      <c r="O33" s="24"/>
      <c r="P33" s="24"/>
    </row>
  </sheetData>
  <sortState ref="A6:Q27">
    <sortCondition ref="M6:M27" descending="1"/>
  </sortState>
  <mergeCells count="1">
    <mergeCell ref="A3:R3"/>
  </mergeCells>
  <printOptions horizontalCentered="1"/>
  <pageMargins left="0.313888888888889" right="0.313888888888889" top="0.629861111111111" bottom="0.55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推免生候选人名单汇总表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2019-09-09T11:02:09Z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  <property fmtid="{D5CDD505-2E9C-101B-9397-08002B2CF9AE}" pid="3" name="KSORubyTemplateID" linkTarget="0">
    <vt:lpwstr>11</vt:lpwstr>
  </property>
</Properties>
</file>